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 codeName="{2109D909-C6D8-E34B-4C66-09127ED2DC4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i\Desktop\Kotisivun muokkaukset\"/>
    </mc:Choice>
  </mc:AlternateContent>
  <xr:revisionPtr revIDLastSave="0" documentId="13_ncr:1_{A4678EBA-4425-48F1-A826-9ED4FEB19F2D}" xr6:coauthVersionLast="45" xr6:coauthVersionMax="45" xr10:uidLastSave="{00000000-0000-0000-0000-000000000000}"/>
  <bookViews>
    <workbookView xWindow="2415" yWindow="435" windowWidth="21390" windowHeight="13515" activeTab="1" xr2:uid="{00000000-000D-0000-FFFF-FFFF00000000}"/>
  </bookViews>
  <sheets>
    <sheet name="Parametrit" sheetId="1" r:id="rId1"/>
    <sheet name="Matkalasku" sheetId="2" r:id="rId2"/>
  </sheets>
  <functionGroups builtInGroupCount="19"/>
  <calcPr calcId="191029"/>
  <customWorkbookViews>
    <customWorkbookView name="Ari  - Oma näkymä" guid="{AECA5E97-B9A5-4E7F-A4AA-A85818826282}" mergeInterval="0" personalView="1" maximized="1" xWindow="1" yWindow="1" windowWidth="882" windowHeight="47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16" i="2"/>
  <c r="I17" i="2"/>
  <c r="I18" i="2"/>
  <c r="I19" i="2"/>
  <c r="I20" i="2"/>
  <c r="I21" i="2"/>
  <c r="I22" i="2"/>
  <c r="I27" i="2"/>
  <c r="I28" i="2"/>
  <c r="I29" i="2"/>
  <c r="I31" i="2" s="1"/>
  <c r="I30" i="2"/>
  <c r="I39" i="2"/>
  <c r="I14" i="2"/>
  <c r="I23" i="2" l="1"/>
  <c r="I41" i="2" s="1"/>
</calcChain>
</file>

<file path=xl/sharedStrings.xml><?xml version="1.0" encoding="utf-8"?>
<sst xmlns="http://schemas.openxmlformats.org/spreadsheetml/2006/main" count="44" uniqueCount="37">
  <si>
    <t>Matkalaskulomake</t>
  </si>
  <si>
    <t>Matkustajan tiedot</t>
  </si>
  <si>
    <t>Nimi</t>
  </si>
  <si>
    <t>Yritys Oy</t>
  </si>
  <si>
    <t>Osoite</t>
  </si>
  <si>
    <t>IBAN</t>
  </si>
  <si>
    <t>BIC</t>
  </si>
  <si>
    <t>Postinro</t>
  </si>
  <si>
    <t>Paikka</t>
  </si>
  <si>
    <t>Matka</t>
  </si>
  <si>
    <t>Tarkoitus</t>
  </si>
  <si>
    <t>Matkareitti</t>
  </si>
  <si>
    <t>Pvrahat</t>
  </si>
  <si>
    <t>Kilometrikorvaukset</t>
  </si>
  <si>
    <t>Km</t>
  </si>
  <si>
    <t>€/Km</t>
  </si>
  <si>
    <t>Yhteensä</t>
  </si>
  <si>
    <t>Oma auto</t>
  </si>
  <si>
    <t>Lisämatkustaja</t>
  </si>
  <si>
    <t>Muut matkakorvaukset</t>
  </si>
  <si>
    <t>Matkakorvaukset</t>
  </si>
  <si>
    <t>Matkaliput</t>
  </si>
  <si>
    <t>Pysäköinti</t>
  </si>
  <si>
    <t>Muut matkakulut</t>
  </si>
  <si>
    <t>Tositteita</t>
  </si>
  <si>
    <t>Maksetaan</t>
  </si>
  <si>
    <t>Puolipäiväraha</t>
  </si>
  <si>
    <t>Kokopäiväraha</t>
  </si>
  <si>
    <t>Km-Korvaus</t>
  </si>
  <si>
    <t>Ylim henkilö</t>
  </si>
  <si>
    <t>Selite</t>
  </si>
  <si>
    <t>Korvauslaji</t>
  </si>
  <si>
    <t>Allekirjoitus</t>
  </si>
  <si>
    <t>Hyväksyjä</t>
  </si>
  <si>
    <t>Lähtöpvm</t>
  </si>
  <si>
    <t>Klo</t>
  </si>
  <si>
    <t>Paluupvm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</si>
</sst>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"/>
    <numFmt numFmtId="165" formatCode="d\.m\.yyyy;@"/>
    <numFmt numFmtId="166" formatCode="h:mm;@"/>
    <numFmt numFmtId="167" formatCode="mm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22" fontId="0" fillId="0" borderId="0" xfId="0" applyNumberFormat="1"/>
    <xf numFmtId="164" fontId="0" fillId="0" borderId="0" xfId="0" applyNumberFormat="1"/>
    <xf numFmtId="2" fontId="0" fillId="0" borderId="1" xfId="0" applyNumberFormat="1" applyBorder="1"/>
    <xf numFmtId="0" fontId="0" fillId="0" borderId="1" xfId="0" applyFill="1" applyBorder="1"/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2" borderId="1" xfId="0" applyNumberFormat="1" applyFill="1" applyBorder="1"/>
    <xf numFmtId="0" fontId="0" fillId="0" borderId="8" xfId="0" applyBorder="1"/>
    <xf numFmtId="167" fontId="0" fillId="0" borderId="0" xfId="0" applyNumberFormat="1"/>
    <xf numFmtId="0" fontId="1" fillId="3" borderId="0" xfId="0" applyFont="1" applyFill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C4"/>
  <sheetViews>
    <sheetView workbookViewId="0">
      <selection activeCell="C4" sqref="C4"/>
    </sheetView>
  </sheetViews>
  <sheetFormatPr defaultRowHeight="15" x14ac:dyDescent="0.25"/>
  <sheetData>
    <row r="1" spans="1:3" x14ac:dyDescent="0.25">
      <c r="A1" s="22" t="s">
        <v>27</v>
      </c>
      <c r="B1" s="22"/>
      <c r="C1" s="23">
        <v>42</v>
      </c>
    </row>
    <row r="2" spans="1:3" x14ac:dyDescent="0.25">
      <c r="A2" s="22" t="s">
        <v>26</v>
      </c>
      <c r="B2" s="22"/>
      <c r="C2" s="24">
        <v>19</v>
      </c>
    </row>
    <row r="3" spans="1:3" x14ac:dyDescent="0.25">
      <c r="A3" s="22" t="s">
        <v>28</v>
      </c>
      <c r="B3" s="22"/>
      <c r="C3" s="24">
        <v>0.42</v>
      </c>
    </row>
    <row r="4" spans="1:3" ht="15.75" thickBot="1" x14ac:dyDescent="0.3">
      <c r="A4" s="22" t="s">
        <v>29</v>
      </c>
      <c r="B4" s="22"/>
      <c r="C4" s="25">
        <v>0.03</v>
      </c>
    </row>
  </sheetData>
  <customSheetViews>
    <customSheetView guid="{AECA5E97-B9A5-4E7F-A4AA-A85818826282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K43"/>
  <sheetViews>
    <sheetView tabSelected="1" topLeftCell="A2" workbookViewId="0">
      <selection activeCell="G16" sqref="G16"/>
    </sheetView>
  </sheetViews>
  <sheetFormatPr defaultRowHeight="15" x14ac:dyDescent="0.25"/>
  <cols>
    <col min="1" max="1" width="10" customWidth="1"/>
    <col min="2" max="2" width="9.85546875" customWidth="1"/>
    <col min="6" max="7" width="10.28515625" customWidth="1"/>
    <col min="8" max="8" width="10.42578125" customWidth="1"/>
    <col min="10" max="10" width="23.42578125" customWidth="1"/>
    <col min="11" max="11" width="14.28515625" bestFit="1" customWidth="1"/>
  </cols>
  <sheetData>
    <row r="1" spans="1:11" ht="31.5" x14ac:dyDescent="0.5">
      <c r="A1" s="1" t="s">
        <v>3</v>
      </c>
    </row>
    <row r="3" spans="1:11" ht="26.25" x14ac:dyDescent="0.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5" spans="1:11" x14ac:dyDescent="0.25">
      <c r="A5" s="3" t="s">
        <v>1</v>
      </c>
    </row>
    <row r="6" spans="1:11" x14ac:dyDescent="0.25">
      <c r="A6" s="4" t="s">
        <v>2</v>
      </c>
      <c r="B6" s="26"/>
      <c r="C6" s="27"/>
      <c r="D6" s="28"/>
      <c r="E6" s="4" t="s">
        <v>4</v>
      </c>
      <c r="F6" s="26"/>
      <c r="G6" s="27"/>
      <c r="H6" s="27"/>
      <c r="I6" s="28"/>
    </row>
    <row r="7" spans="1:11" x14ac:dyDescent="0.25">
      <c r="A7" s="4" t="s">
        <v>7</v>
      </c>
      <c r="B7" s="26"/>
      <c r="C7" s="27"/>
      <c r="D7" s="28"/>
      <c r="E7" s="4" t="s">
        <v>8</v>
      </c>
      <c r="F7" s="26"/>
      <c r="G7" s="27"/>
      <c r="H7" s="27"/>
      <c r="I7" s="28"/>
    </row>
    <row r="8" spans="1:11" x14ac:dyDescent="0.25">
      <c r="A8" s="4" t="s">
        <v>6</v>
      </c>
      <c r="B8" s="26"/>
      <c r="C8" s="27"/>
      <c r="D8" s="28"/>
      <c r="E8" s="4" t="s">
        <v>5</v>
      </c>
      <c r="F8" s="26"/>
      <c r="G8" s="27"/>
      <c r="H8" s="27"/>
      <c r="I8" s="28"/>
    </row>
    <row r="10" spans="1:11" x14ac:dyDescent="0.25">
      <c r="A10" s="3" t="s">
        <v>9</v>
      </c>
    </row>
    <row r="11" spans="1:11" x14ac:dyDescent="0.25">
      <c r="A11" s="4" t="s">
        <v>10</v>
      </c>
      <c r="B11" s="29"/>
      <c r="C11" s="30"/>
      <c r="D11" s="30"/>
      <c r="E11" s="30"/>
      <c r="F11" s="30"/>
      <c r="G11" s="30"/>
      <c r="H11" s="30"/>
      <c r="I11" s="31"/>
      <c r="K11" s="10"/>
    </row>
    <row r="12" spans="1:11" x14ac:dyDescent="0.25">
      <c r="A12" s="4"/>
      <c r="B12" s="32"/>
      <c r="C12" s="33"/>
      <c r="D12" s="33"/>
      <c r="E12" s="33"/>
      <c r="F12" s="33"/>
      <c r="G12" s="33"/>
      <c r="H12" s="33"/>
      <c r="I12" s="34"/>
      <c r="K12" s="10"/>
    </row>
    <row r="13" spans="1:11" x14ac:dyDescent="0.25">
      <c r="A13" s="13" t="s">
        <v>34</v>
      </c>
      <c r="B13" s="4" t="s">
        <v>35</v>
      </c>
      <c r="C13" s="6" t="s">
        <v>11</v>
      </c>
      <c r="D13" s="6"/>
      <c r="E13" s="6"/>
      <c r="F13" s="6"/>
      <c r="G13" s="4" t="s">
        <v>36</v>
      </c>
      <c r="H13" s="4" t="s">
        <v>35</v>
      </c>
      <c r="I13" s="4" t="s">
        <v>12</v>
      </c>
      <c r="K13" s="11"/>
    </row>
    <row r="14" spans="1:11" x14ac:dyDescent="0.25">
      <c r="A14" s="15"/>
      <c r="B14" s="14"/>
      <c r="C14" s="26"/>
      <c r="D14" s="27"/>
      <c r="E14" s="27"/>
      <c r="F14" s="28"/>
      <c r="G14" s="15"/>
      <c r="H14" s="14"/>
      <c r="I14" s="19" t="str">
        <f>IF(C14&lt;&gt;"",IFERROR(LASKEPAIVARAHAT(A14,B14,G14,H14,Parametrit!$C$1,Parametrit!$C$2),"Tietoja puuttuu"),"")</f>
        <v/>
      </c>
      <c r="J14" s="21"/>
      <c r="K14" s="11"/>
    </row>
    <row r="15" spans="1:11" x14ac:dyDescent="0.25">
      <c r="A15" s="15"/>
      <c r="B15" s="14"/>
      <c r="C15" s="26"/>
      <c r="D15" s="27"/>
      <c r="E15" s="27"/>
      <c r="F15" s="28"/>
      <c r="G15" s="15"/>
      <c r="H15" s="14"/>
      <c r="I15" s="19" t="str">
        <f>IF(C15&lt;&gt;"",IFERROR(LASKEPAIVARAHAT(A15,B15,G15,H15,Parametrit!$C$1,Parametrit!$C$2),"Tietoja puuttuu"),"")</f>
        <v/>
      </c>
    </row>
    <row r="16" spans="1:11" x14ac:dyDescent="0.25">
      <c r="A16" s="15"/>
      <c r="B16" s="14"/>
      <c r="C16" s="26"/>
      <c r="D16" s="27"/>
      <c r="E16" s="27"/>
      <c r="F16" s="28"/>
      <c r="G16" s="15"/>
      <c r="H16" s="14"/>
      <c r="I16" s="19" t="str">
        <f>IF(C16&lt;&gt;"",IFERROR(LASKEPAIVARAHAT(A16,B16,G16,H16,Parametrit!$C$1,Parametrit!$C$2),"Tietoja puuttuu"),"")</f>
        <v/>
      </c>
    </row>
    <row r="17" spans="1:9" x14ac:dyDescent="0.25">
      <c r="A17" s="15"/>
      <c r="B17" s="14"/>
      <c r="C17" s="26"/>
      <c r="D17" s="27"/>
      <c r="E17" s="27"/>
      <c r="F17" s="28"/>
      <c r="G17" s="15"/>
      <c r="H17" s="14"/>
      <c r="I17" s="19" t="str">
        <f>IF(C17&lt;&gt;"",IFERROR(LASKEPAIVARAHAT(A17,B17,G17,H17,Parametrit!$C$1,Parametrit!$C$2),"Tietoja puuttuu"),"")</f>
        <v/>
      </c>
    </row>
    <row r="18" spans="1:9" x14ac:dyDescent="0.25">
      <c r="A18" s="15"/>
      <c r="B18" s="14"/>
      <c r="C18" s="26"/>
      <c r="D18" s="27"/>
      <c r="E18" s="27"/>
      <c r="F18" s="28"/>
      <c r="G18" s="15"/>
      <c r="H18" s="14"/>
      <c r="I18" s="19" t="str">
        <f>IF(C18&lt;&gt;"",IFERROR(LASKEPAIVARAHAT(A18,B18,G18,H18,Parametrit!$C$1,Parametrit!$C$2),"Tietoja puuttuu"),"")</f>
        <v/>
      </c>
    </row>
    <row r="19" spans="1:9" x14ac:dyDescent="0.25">
      <c r="A19" s="15"/>
      <c r="B19" s="14"/>
      <c r="C19" s="26"/>
      <c r="D19" s="27"/>
      <c r="E19" s="27"/>
      <c r="F19" s="28"/>
      <c r="G19" s="15"/>
      <c r="H19" s="14"/>
      <c r="I19" s="19" t="str">
        <f>IF(C19&lt;&gt;"",IFERROR(LASKEPAIVARAHAT(A19,B19,G19,H19,Parametrit!$C$1,Parametrit!$C$2),"Tietoja puuttuu"),"")</f>
        <v/>
      </c>
    </row>
    <row r="20" spans="1:9" x14ac:dyDescent="0.25">
      <c r="A20" s="15"/>
      <c r="B20" s="14"/>
      <c r="C20" s="26"/>
      <c r="D20" s="27"/>
      <c r="E20" s="27"/>
      <c r="F20" s="28"/>
      <c r="G20" s="15"/>
      <c r="H20" s="14"/>
      <c r="I20" s="19" t="str">
        <f>IF(C20&lt;&gt;"",IFERROR(LASKEPAIVARAHAT(A20,B20,G20,H20,Parametrit!$C$1,Parametrit!$C$2),"Tietoja puuttuu"),"")</f>
        <v/>
      </c>
    </row>
    <row r="21" spans="1:9" x14ac:dyDescent="0.25">
      <c r="A21" s="15"/>
      <c r="B21" s="14"/>
      <c r="C21" s="26"/>
      <c r="D21" s="27"/>
      <c r="E21" s="27"/>
      <c r="F21" s="28"/>
      <c r="G21" s="15"/>
      <c r="H21" s="14"/>
      <c r="I21" s="19" t="str">
        <f>IF(C21&lt;&gt;"",IFERROR(LASKEPAIVARAHAT(A21,B21,G21,H21,Parametrit!$C$1,Parametrit!$C$2),"Tietoja puuttuu"),"")</f>
        <v/>
      </c>
    </row>
    <row r="22" spans="1:9" x14ac:dyDescent="0.25">
      <c r="A22" s="15"/>
      <c r="B22" s="14"/>
      <c r="C22" s="26"/>
      <c r="D22" s="27"/>
      <c r="E22" s="27"/>
      <c r="F22" s="28"/>
      <c r="G22" s="15"/>
      <c r="H22" s="14"/>
      <c r="I22" s="19" t="str">
        <f>IF(C22&lt;&gt;"",IFERROR(LASKEPAIVARAHAT(A22,B22,G22,H22,Parametrit!$C$1,Parametrit!$C$2),"Tietoja puuttuu"),"")</f>
        <v/>
      </c>
    </row>
    <row r="23" spans="1:9" x14ac:dyDescent="0.25">
      <c r="A23" s="9"/>
      <c r="B23" s="9"/>
      <c r="C23" s="9"/>
      <c r="D23" s="9"/>
      <c r="E23" s="9"/>
      <c r="F23" s="9"/>
      <c r="G23" s="9"/>
      <c r="H23" s="4" t="s">
        <v>16</v>
      </c>
      <c r="I23" s="19">
        <f>SUM(I14:I22)</f>
        <v>0</v>
      </c>
    </row>
    <row r="25" spans="1:9" x14ac:dyDescent="0.25">
      <c r="A25" s="3" t="s">
        <v>13</v>
      </c>
    </row>
    <row r="26" spans="1:9" x14ac:dyDescent="0.25">
      <c r="A26" s="5" t="s">
        <v>31</v>
      </c>
      <c r="B26" s="7"/>
      <c r="C26" s="6"/>
      <c r="D26" s="6"/>
      <c r="E26" s="6"/>
      <c r="F26" s="4" t="s">
        <v>15</v>
      </c>
      <c r="G26" s="4" t="s">
        <v>14</v>
      </c>
      <c r="H26" s="4" t="s">
        <v>15</v>
      </c>
      <c r="I26" s="4" t="s">
        <v>16</v>
      </c>
    </row>
    <row r="27" spans="1:9" x14ac:dyDescent="0.25">
      <c r="A27" s="5" t="s">
        <v>17</v>
      </c>
      <c r="B27" s="7"/>
      <c r="C27" s="6"/>
      <c r="D27" s="6"/>
      <c r="E27" s="6"/>
      <c r="F27" s="12"/>
      <c r="G27" s="4"/>
      <c r="H27" s="4"/>
      <c r="I27" s="19" t="str">
        <f>IF(G27&lt;&gt;0,G27*F27,"")</f>
        <v/>
      </c>
    </row>
    <row r="28" spans="1:9" x14ac:dyDescent="0.25">
      <c r="A28" s="5" t="s">
        <v>18</v>
      </c>
      <c r="B28" s="7"/>
      <c r="C28" s="6"/>
      <c r="D28" s="6"/>
      <c r="E28" s="6"/>
      <c r="F28" s="12"/>
      <c r="G28" s="4"/>
      <c r="H28" s="4"/>
      <c r="I28" s="19" t="str">
        <f>IF(G28&lt;&gt;0,G28*F28,"")</f>
        <v/>
      </c>
    </row>
    <row r="29" spans="1:9" x14ac:dyDescent="0.25">
      <c r="A29" s="5"/>
      <c r="B29" s="7"/>
      <c r="C29" s="6"/>
      <c r="D29" s="6"/>
      <c r="E29" s="6"/>
      <c r="F29" s="12"/>
      <c r="G29" s="4"/>
      <c r="H29" s="4"/>
      <c r="I29" s="19" t="str">
        <f>IF(G29&lt;&gt;0,G29*F29,"")</f>
        <v/>
      </c>
    </row>
    <row r="30" spans="1:9" x14ac:dyDescent="0.25">
      <c r="A30" s="5"/>
      <c r="B30" s="7"/>
      <c r="C30" s="6"/>
      <c r="D30" s="6"/>
      <c r="E30" s="6"/>
      <c r="F30" s="12"/>
      <c r="G30" s="4"/>
      <c r="H30" s="4"/>
      <c r="I30" s="19" t="str">
        <f>IF(G30&lt;&gt;0,G30*F30,"")</f>
        <v/>
      </c>
    </row>
    <row r="31" spans="1:9" x14ac:dyDescent="0.25">
      <c r="A31" s="9"/>
      <c r="B31" s="9"/>
      <c r="C31" s="9"/>
      <c r="D31" s="9"/>
      <c r="E31" s="9"/>
      <c r="F31" s="9"/>
      <c r="G31" s="17"/>
      <c r="H31" s="4" t="s">
        <v>16</v>
      </c>
      <c r="I31" s="19">
        <f>SUM(I27:I30)</f>
        <v>0</v>
      </c>
    </row>
    <row r="33" spans="1:9" x14ac:dyDescent="0.25">
      <c r="A33" s="3" t="s">
        <v>19</v>
      </c>
    </row>
    <row r="34" spans="1:9" x14ac:dyDescent="0.25">
      <c r="A34" s="5" t="s">
        <v>20</v>
      </c>
      <c r="B34" s="7"/>
      <c r="C34" s="6" t="s">
        <v>30</v>
      </c>
      <c r="D34" s="6"/>
      <c r="E34" s="6"/>
      <c r="F34" s="6"/>
      <c r="G34" s="6"/>
      <c r="H34" s="4" t="s">
        <v>24</v>
      </c>
      <c r="I34" s="4" t="s">
        <v>16</v>
      </c>
    </row>
    <row r="35" spans="1:9" x14ac:dyDescent="0.25">
      <c r="A35" s="5" t="s">
        <v>21</v>
      </c>
      <c r="B35" s="7"/>
      <c r="C35" s="26"/>
      <c r="D35" s="27"/>
      <c r="E35" s="27"/>
      <c r="F35" s="27"/>
      <c r="G35" s="28"/>
      <c r="H35" s="4"/>
      <c r="I35" s="12"/>
    </row>
    <row r="36" spans="1:9" x14ac:dyDescent="0.25">
      <c r="A36" s="5" t="s">
        <v>22</v>
      </c>
      <c r="B36" s="7"/>
      <c r="C36" s="26"/>
      <c r="D36" s="27"/>
      <c r="E36" s="27"/>
      <c r="F36" s="27"/>
      <c r="G36" s="28"/>
      <c r="H36" s="4"/>
      <c r="I36" s="12"/>
    </row>
    <row r="37" spans="1:9" x14ac:dyDescent="0.25">
      <c r="A37" s="5" t="s">
        <v>23</v>
      </c>
      <c r="B37" s="7"/>
      <c r="C37" s="26"/>
      <c r="D37" s="27"/>
      <c r="E37" s="27"/>
      <c r="F37" s="27"/>
      <c r="G37" s="28"/>
      <c r="H37" s="4"/>
      <c r="I37" s="12"/>
    </row>
    <row r="38" spans="1:9" x14ac:dyDescent="0.25">
      <c r="A38" s="5" t="s">
        <v>23</v>
      </c>
      <c r="B38" s="7"/>
      <c r="C38" s="26"/>
      <c r="D38" s="27"/>
      <c r="E38" s="27"/>
      <c r="F38" s="27"/>
      <c r="G38" s="28"/>
      <c r="H38" s="4"/>
      <c r="I38" s="12"/>
    </row>
    <row r="39" spans="1:9" x14ac:dyDescent="0.25">
      <c r="A39" s="9"/>
      <c r="B39" s="9"/>
      <c r="C39" s="9"/>
      <c r="D39" s="9"/>
      <c r="E39" s="9"/>
      <c r="F39" s="9"/>
      <c r="G39" s="17"/>
      <c r="H39" s="4" t="s">
        <v>16</v>
      </c>
      <c r="I39" s="19">
        <f>SUM(I35:I38)</f>
        <v>0</v>
      </c>
    </row>
    <row r="41" spans="1:9" x14ac:dyDescent="0.25">
      <c r="A41" s="3"/>
      <c r="G41" s="20"/>
      <c r="H41" s="4" t="s">
        <v>25</v>
      </c>
      <c r="I41" s="19">
        <f>I23+I31+I39</f>
        <v>0</v>
      </c>
    </row>
    <row r="42" spans="1:9" x14ac:dyDescent="0.25">
      <c r="B42" s="18"/>
      <c r="D42" s="18"/>
      <c r="E42" s="18"/>
    </row>
    <row r="43" spans="1:9" x14ac:dyDescent="0.25">
      <c r="A43" s="8" t="s">
        <v>32</v>
      </c>
      <c r="C43" s="9"/>
      <c r="D43" s="16" t="s">
        <v>33</v>
      </c>
    </row>
  </sheetData>
  <customSheetViews>
    <customSheetView guid="{AECA5E97-B9A5-4E7F-A4AA-A85818826282}" showPageBreaks="1" topLeftCell="A34">
      <selection activeCell="C38" sqref="C38:G38"/>
      <pageMargins left="0.7" right="0.7" top="0.75" bottom="0.75" header="0.3" footer="0.3"/>
      <pageSetup paperSize="9" orientation="portrait" copies="0" r:id="rId1"/>
    </customSheetView>
  </customSheetViews>
  <mergeCells count="20">
    <mergeCell ref="C35:G35"/>
    <mergeCell ref="C36:G36"/>
    <mergeCell ref="C37:G37"/>
    <mergeCell ref="C38:G38"/>
    <mergeCell ref="B11:I12"/>
    <mergeCell ref="C14:F14"/>
    <mergeCell ref="C15:F15"/>
    <mergeCell ref="C16:F16"/>
    <mergeCell ref="C17:F17"/>
    <mergeCell ref="C18:F18"/>
    <mergeCell ref="C20:F20"/>
    <mergeCell ref="C21:F21"/>
    <mergeCell ref="C22:F22"/>
    <mergeCell ref="C19:F19"/>
    <mergeCell ref="B6:D6"/>
    <mergeCell ref="F6:I6"/>
    <mergeCell ref="B7:D7"/>
    <mergeCell ref="F7:I7"/>
    <mergeCell ref="B8:D8"/>
    <mergeCell ref="F8:I8"/>
  </mergeCells>
  <pageMargins left="0.7" right="0.7" top="0.75" bottom="0.75" header="0.3" footer="0.3"/>
  <pageSetup paperSize="9" orientation="portrait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Parametrit</vt:lpstr>
      <vt:lpstr>Matkalasku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Ari Jurte</cp:lastModifiedBy>
  <cp:lastPrinted>2012-04-26T07:07:33Z</cp:lastPrinted>
  <dcterms:created xsi:type="dcterms:W3CDTF">2012-04-25T12:11:51Z</dcterms:created>
  <dcterms:modified xsi:type="dcterms:W3CDTF">2020-01-24T12:35:18Z</dcterms:modified>
</cp:coreProperties>
</file>